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Nick\Downloads\"/>
    </mc:Choice>
  </mc:AlternateContent>
  <xr:revisionPtr revIDLastSave="0" documentId="13_ncr:1_{AB03A57F-0B94-4782-9066-4E1626C7E3E5}" xr6:coauthVersionLast="40" xr6:coauthVersionMax="40" xr10:uidLastSave="{00000000-0000-0000-0000-000000000000}"/>
  <bookViews>
    <workbookView xWindow="-36405" yWindow="-990" windowWidth="20985" windowHeight="16440" xr2:uid="{00000000-000D-0000-FFFF-FFFF00000000}"/>
  </bookViews>
  <sheets>
    <sheet name="Data definitions" sheetId="2" r:id="rId1"/>
    <sheet name="Aggregate input sheet" sheetId="6" r:id="rId2"/>
    <sheet name="Individual input sheet" sheetId="1" r:id="rId3"/>
    <sheet name="Ethnicity categories" sheetId="3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36" i="6" l="1"/>
  <c r="P36" i="6"/>
  <c r="Q36" i="6"/>
  <c r="R36" i="6"/>
  <c r="S36" i="6"/>
  <c r="T36" i="6"/>
  <c r="O37" i="6"/>
  <c r="P37" i="6"/>
  <c r="Q37" i="6"/>
  <c r="R37" i="6"/>
  <c r="S37" i="6"/>
  <c r="T37" i="6"/>
  <c r="O38" i="6"/>
  <c r="P38" i="6"/>
  <c r="Q38" i="6"/>
  <c r="R38" i="6"/>
  <c r="S38" i="6"/>
  <c r="T38" i="6"/>
  <c r="O39" i="6"/>
  <c r="P39" i="6"/>
  <c r="Q39" i="6"/>
  <c r="R39" i="6"/>
  <c r="S39" i="6"/>
  <c r="T39" i="6"/>
  <c r="O40" i="6"/>
  <c r="P40" i="6"/>
  <c r="Q40" i="6"/>
  <c r="R40" i="6"/>
  <c r="S40" i="6"/>
  <c r="T40" i="6"/>
  <c r="O41" i="6"/>
  <c r="P41" i="6"/>
  <c r="Q41" i="6"/>
  <c r="R41" i="6"/>
  <c r="S41" i="6"/>
  <c r="T41" i="6"/>
  <c r="O42" i="6"/>
  <c r="P42" i="6"/>
  <c r="Q42" i="6"/>
  <c r="R42" i="6"/>
  <c r="S42" i="6"/>
  <c r="T42" i="6"/>
  <c r="O43" i="6"/>
  <c r="P43" i="6"/>
  <c r="Q43" i="6"/>
  <c r="R43" i="6"/>
  <c r="S43" i="6"/>
  <c r="T43" i="6"/>
  <c r="O44" i="6"/>
  <c r="P44" i="6"/>
  <c r="Q44" i="6"/>
  <c r="R44" i="6"/>
  <c r="S44" i="6"/>
  <c r="T44" i="6"/>
  <c r="O45" i="6"/>
  <c r="P45" i="6"/>
  <c r="Q45" i="6"/>
  <c r="R45" i="6"/>
  <c r="S45" i="6"/>
  <c r="T45" i="6"/>
  <c r="O46" i="6"/>
  <c r="P46" i="6"/>
  <c r="Q46" i="6"/>
  <c r="R46" i="6"/>
  <c r="S46" i="6"/>
  <c r="T46" i="6"/>
  <c r="O47" i="6"/>
  <c r="P47" i="6"/>
  <c r="Q47" i="6"/>
  <c r="R47" i="6"/>
  <c r="S47" i="6"/>
  <c r="T47" i="6"/>
  <c r="O48" i="6"/>
  <c r="P48" i="6"/>
  <c r="Q48" i="6"/>
  <c r="R48" i="6"/>
  <c r="S48" i="6"/>
  <c r="T48" i="6"/>
  <c r="O49" i="6"/>
  <c r="P49" i="6"/>
  <c r="Q49" i="6"/>
  <c r="R49" i="6"/>
  <c r="S49" i="6"/>
  <c r="T49" i="6"/>
  <c r="O50" i="6"/>
  <c r="P50" i="6"/>
  <c r="Q50" i="6"/>
  <c r="R50" i="6"/>
  <c r="S50" i="6"/>
  <c r="T50" i="6"/>
  <c r="O51" i="6"/>
  <c r="P51" i="6"/>
  <c r="Q51" i="6"/>
  <c r="R51" i="6"/>
  <c r="S51" i="6"/>
  <c r="T51" i="6"/>
  <c r="O52" i="6"/>
  <c r="P52" i="6"/>
  <c r="Q52" i="6"/>
  <c r="R52" i="6"/>
  <c r="S52" i="6"/>
  <c r="T52" i="6"/>
  <c r="O53" i="6"/>
  <c r="P53" i="6"/>
  <c r="Q53" i="6"/>
  <c r="R53" i="6"/>
  <c r="S53" i="6"/>
  <c r="T53" i="6"/>
  <c r="O54" i="6"/>
  <c r="P54" i="6"/>
  <c r="Q54" i="6"/>
  <c r="R54" i="6"/>
  <c r="S54" i="6"/>
  <c r="T54" i="6"/>
  <c r="O55" i="6"/>
  <c r="P55" i="6"/>
  <c r="Q55" i="6"/>
  <c r="R55" i="6"/>
  <c r="S55" i="6"/>
  <c r="T55" i="6"/>
  <c r="O56" i="6"/>
  <c r="P56" i="6"/>
  <c r="Q56" i="6"/>
  <c r="R56" i="6"/>
  <c r="S56" i="6"/>
  <c r="T56" i="6"/>
  <c r="O57" i="6"/>
  <c r="P57" i="6"/>
  <c r="Q57" i="6"/>
  <c r="R57" i="6"/>
  <c r="S57" i="6"/>
  <c r="T57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36" i="6"/>
  <c r="N58" i="6"/>
  <c r="T58" i="6"/>
  <c r="S58" i="6"/>
  <c r="R58" i="6"/>
  <c r="Q58" i="6"/>
  <c r="P58" i="6"/>
  <c r="O58" i="6"/>
  <c r="O18" i="6"/>
  <c r="P18" i="6"/>
  <c r="Q18" i="6"/>
  <c r="R18" i="6"/>
  <c r="S18" i="6"/>
  <c r="T18" i="6"/>
  <c r="O19" i="6"/>
  <c r="P19" i="6"/>
  <c r="Q19" i="6"/>
  <c r="R19" i="6"/>
  <c r="S19" i="6"/>
  <c r="T19" i="6"/>
  <c r="O20" i="6"/>
  <c r="P20" i="6"/>
  <c r="Q20" i="6"/>
  <c r="R20" i="6"/>
  <c r="S20" i="6"/>
  <c r="T20" i="6"/>
  <c r="O21" i="6"/>
  <c r="P21" i="6"/>
  <c r="Q21" i="6"/>
  <c r="R21" i="6"/>
  <c r="S21" i="6"/>
  <c r="T21" i="6"/>
  <c r="N19" i="6"/>
  <c r="N20" i="6"/>
  <c r="N21" i="6"/>
  <c r="N18" i="6"/>
  <c r="E22" i="6"/>
  <c r="F22" i="6"/>
  <c r="G22" i="6"/>
  <c r="H22" i="6"/>
  <c r="I22" i="6"/>
  <c r="J22" i="6"/>
  <c r="D22" i="6"/>
  <c r="T22" i="6"/>
  <c r="S22" i="6"/>
  <c r="R22" i="6"/>
  <c r="Q22" i="6"/>
  <c r="P22" i="6"/>
  <c r="O22" i="6"/>
  <c r="N22" i="6"/>
  <c r="E58" i="6"/>
  <c r="F58" i="6"/>
  <c r="G58" i="6"/>
  <c r="H58" i="6"/>
  <c r="I58" i="6"/>
  <c r="J58" i="6"/>
  <c r="D58" i="6"/>
</calcChain>
</file>

<file path=xl/sharedStrings.xml><?xml version="1.0" encoding="utf-8"?>
<sst xmlns="http://schemas.openxmlformats.org/spreadsheetml/2006/main" count="216" uniqueCount="100">
  <si>
    <t>Work category</t>
  </si>
  <si>
    <t>Gender</t>
  </si>
  <si>
    <t>Senior manager</t>
  </si>
  <si>
    <t>Female</t>
  </si>
  <si>
    <t>KMP</t>
  </si>
  <si>
    <t>Male</t>
  </si>
  <si>
    <t>Maori</t>
  </si>
  <si>
    <t>Fijian</t>
  </si>
  <si>
    <t>Non-manager</t>
  </si>
  <si>
    <t>Company A</t>
  </si>
  <si>
    <t>Company Name</t>
  </si>
  <si>
    <t>Unique ID</t>
  </si>
  <si>
    <t>Ethnicity 1</t>
  </si>
  <si>
    <t>Ethnicity 2</t>
  </si>
  <si>
    <t>Ethnicity 3</t>
  </si>
  <si>
    <t>European</t>
  </si>
  <si>
    <t>Full-time/part-time/casual</t>
  </si>
  <si>
    <t>Permanent/ contract/ casual</t>
  </si>
  <si>
    <t>FT</t>
  </si>
  <si>
    <t>PT</t>
  </si>
  <si>
    <t>Casual</t>
  </si>
  <si>
    <t>Permanent</t>
  </si>
  <si>
    <t>Contract</t>
  </si>
  <si>
    <t xml:space="preserve">Diversity dataset definitions </t>
  </si>
  <si>
    <t>DEFINITION</t>
  </si>
  <si>
    <t>DATA FIELD</t>
  </si>
  <si>
    <t>The company for which the employee is employed</t>
  </si>
  <si>
    <t>A unique ID that de-identifies the employee (i.e. not their employee number, but to be kept the same for each employee over future years to track movements)</t>
  </si>
  <si>
    <t>The mode of employment for the employee including full-time, part-time or casual basis</t>
  </si>
  <si>
    <t>PROPOSED QUESTIONS</t>
  </si>
  <si>
    <t>Are you a permanent, contract or casual employee?</t>
  </si>
  <si>
    <t>Do you work full-time, part-time or as a casual?</t>
  </si>
  <si>
    <t>Māori</t>
  </si>
  <si>
    <t>Middle Eastern</t>
  </si>
  <si>
    <t>Latin American</t>
  </si>
  <si>
    <t>African</t>
  </si>
  <si>
    <t>Tongan</t>
  </si>
  <si>
    <t xml:space="preserve">Which ethnic group do you belong to? Please select up to three options that apply to you. </t>
  </si>
  <si>
    <t>Niuean</t>
  </si>
  <si>
    <t>Tokelauan</t>
  </si>
  <si>
    <t>Other Pacific Peoples</t>
  </si>
  <si>
    <t>Chinese</t>
  </si>
  <si>
    <t>Indian</t>
  </si>
  <si>
    <t>Other Asian</t>
  </si>
  <si>
    <t>Other European</t>
  </si>
  <si>
    <t>Not stated</t>
  </si>
  <si>
    <t>The tick boxes should conform to the Statistics NZ Level 2 classification as follows, including the option to not state ethincity.</t>
  </si>
  <si>
    <t>Gender diverse</t>
  </si>
  <si>
    <t>Other Execs/GMs</t>
  </si>
  <si>
    <t>Other Managers</t>
  </si>
  <si>
    <t>Non-Managers</t>
  </si>
  <si>
    <t>Board</t>
  </si>
  <si>
    <t xml:space="preserve"> </t>
  </si>
  <si>
    <t>Senior Management</t>
  </si>
  <si>
    <t>Number of employees in the organization</t>
  </si>
  <si>
    <r>
      <t xml:space="preserve">Diversity Dataset for Company X (when submitting </t>
    </r>
    <r>
      <rPr>
        <b/>
        <i/>
        <u/>
        <sz val="14"/>
        <color theme="1"/>
        <rFont val="Calibri"/>
        <family val="2"/>
        <scheme val="minor"/>
      </rPr>
      <t>individual</t>
    </r>
    <r>
      <rPr>
        <b/>
        <i/>
        <sz val="14"/>
        <color theme="1"/>
        <rFont val="Calibri"/>
        <family val="2"/>
        <scheme val="minor"/>
      </rPr>
      <t xml:space="preserve"> level data)</t>
    </r>
  </si>
  <si>
    <t>Total (should match employee number above)</t>
  </si>
  <si>
    <t>Number of employees</t>
  </si>
  <si>
    <t>Total</t>
  </si>
  <si>
    <t>Count of primary, secondary and tertiary ethnicity</t>
  </si>
  <si>
    <t>Number of employees in the organisation</t>
  </si>
  <si>
    <r>
      <t xml:space="preserve">Diversity Dataset for Company X (when submitting </t>
    </r>
    <r>
      <rPr>
        <b/>
        <i/>
        <u/>
        <sz val="14"/>
        <color theme="1"/>
        <rFont val="Calibri"/>
        <family val="2"/>
        <scheme val="minor"/>
      </rPr>
      <t>aggregate</t>
    </r>
    <r>
      <rPr>
        <b/>
        <i/>
        <sz val="14"/>
        <color theme="1"/>
        <rFont val="Calibri"/>
        <family val="2"/>
        <scheme val="minor"/>
      </rPr>
      <t xml:space="preserve"> level data)</t>
    </r>
  </si>
  <si>
    <t>Ethnicity</t>
  </si>
  <si>
    <t xml:space="preserve">Ethnicity split (%) = </t>
  </si>
  <si>
    <t>Gender split (%)</t>
  </si>
  <si>
    <t>Total (=100%)</t>
  </si>
  <si>
    <t>Total (&gt;=100%)</t>
  </si>
  <si>
    <t>NB: Totals will add to greater than 100% if employees have selected multiple ethnicities</t>
  </si>
  <si>
    <t>Total employees per work category above</t>
  </si>
  <si>
    <t>Total employees used to populate statistics per work category - ethnicity (if different from gender data set)</t>
  </si>
  <si>
    <t>Total employees used to populate these statistics per work category - gender</t>
  </si>
  <si>
    <t>Gender split (number of employees)</t>
  </si>
  <si>
    <t>Ethnicity split (number of employees)</t>
  </si>
  <si>
    <t>Date of data extraction</t>
  </si>
  <si>
    <t>Key reporting lead(s)</t>
  </si>
  <si>
    <t>Champion(s)</t>
  </si>
  <si>
    <t>Number of employees used to populate those statistics - gender</t>
  </si>
  <si>
    <t>Number of employees used to populate those statistics - ethnicity</t>
  </si>
  <si>
    <t>The country in which the employee was born</t>
  </si>
  <si>
    <t>The contractual terms of employment for the employee including permanent, contract or casual basis</t>
  </si>
  <si>
    <t>Mode of employment</t>
  </si>
  <si>
    <t>Terms of employment</t>
  </si>
  <si>
    <t>The standard occupational category for the employee. This includes Board, key management personnel, other execs/general managers, senior managers, other managers, non-managers)</t>
  </si>
  <si>
    <t>The gender with which the employee associates. This includes male, female, gender diverse and not stated</t>
  </si>
  <si>
    <t>The ethnic group or groups (up to 3 selections) that the employee identifies with. Refer to pg 7 of the reporting framework for further details</t>
  </si>
  <si>
    <t>NZ European</t>
  </si>
  <si>
    <t>Pacific Peoples</t>
  </si>
  <si>
    <t>Samoan</t>
  </si>
  <si>
    <t>Asian</t>
  </si>
  <si>
    <t>Southeast Asian</t>
  </si>
  <si>
    <t>Other Ethnicity</t>
  </si>
  <si>
    <t>Cook Islands Maori</t>
  </si>
  <si>
    <t>Birthplace</t>
  </si>
  <si>
    <t>New Zealand</t>
  </si>
  <si>
    <t>Fiji</t>
  </si>
  <si>
    <t>Country of birth (optional)</t>
  </si>
  <si>
    <t>Which gender do you identify as?
(Diversity Reporting Framework, pg 7)</t>
  </si>
  <si>
    <t xml:space="preserve">Which country were you born in?
</t>
  </si>
  <si>
    <t>Which ethnic groups do you belong to?
(Diversity Reporting Framework, pg 7)</t>
  </si>
  <si>
    <t>I prefer not to answer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</si>
</sst>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.0_);_(* \(#,##0.0\);_(* &quot;-&quot;??_);_(@_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</font>
    <font>
      <sz val="11"/>
      <color theme="1"/>
      <name val="Calibri Light"/>
      <family val="2"/>
    </font>
    <font>
      <sz val="14"/>
      <color rgb="FF000000"/>
      <name val="Calibri Light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theme="1"/>
      <name val="Calibri Light"/>
      <family val="2"/>
    </font>
    <font>
      <sz val="11"/>
      <color rgb="FFFF0000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Open Sans"/>
      <family val="2"/>
    </font>
    <font>
      <b/>
      <sz val="11"/>
      <color theme="0"/>
      <name val="Open Sans"/>
      <family val="2"/>
    </font>
    <font>
      <b/>
      <sz val="11"/>
      <color theme="1"/>
      <name val="Open Sans"/>
      <family val="2"/>
    </font>
    <font>
      <b/>
      <sz val="14"/>
      <color theme="1"/>
      <name val="Open Sans"/>
      <family val="2"/>
    </font>
    <font>
      <b/>
      <sz val="16"/>
      <color rgb="FF000000"/>
      <name val="Open Sans"/>
      <family val="2"/>
    </font>
    <font>
      <b/>
      <sz val="14"/>
      <color rgb="FF000000"/>
      <name val="Open Sans"/>
      <family val="2"/>
    </font>
    <font>
      <sz val="14"/>
      <color theme="1"/>
      <name val="Open Sans"/>
      <family val="2"/>
    </font>
    <font>
      <sz val="14"/>
      <color rgb="FF000000"/>
      <name val="Open Sans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E4F"/>
        <bgColor indexed="64"/>
      </patternFill>
    </fill>
    <fill>
      <patternFill patternType="solid">
        <fgColor rgb="FFFDE3DC"/>
        <bgColor indexed="64"/>
      </patternFill>
    </fill>
    <fill>
      <patternFill patternType="solid">
        <fgColor rgb="FFF7F8D9"/>
        <bgColor indexed="64"/>
      </patternFill>
    </fill>
    <fill>
      <patternFill patternType="solid">
        <fgColor rgb="FFD4E7DB"/>
        <bgColor indexed="64"/>
      </patternFill>
    </fill>
    <fill>
      <patternFill patternType="solid">
        <fgColor rgb="FFE3EFF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center" readingOrder="1"/>
    </xf>
    <xf numFmtId="0" fontId="7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6" fillId="0" borderId="0" xfId="0" applyFont="1"/>
    <xf numFmtId="0" fontId="2" fillId="3" borderId="1" xfId="0" applyFont="1" applyFill="1" applyBorder="1"/>
    <xf numFmtId="0" fontId="2" fillId="3" borderId="1" xfId="0" applyFont="1" applyFill="1" applyBorder="1" applyAlignment="1">
      <alignment horizontal="left"/>
    </xf>
    <xf numFmtId="0" fontId="9" fillId="0" borderId="0" xfId="0" applyFont="1"/>
    <xf numFmtId="165" fontId="0" fillId="0" borderId="0" xfId="1" applyNumberFormat="1" applyFont="1"/>
    <xf numFmtId="0" fontId="0" fillId="2" borderId="1" xfId="0" applyFill="1" applyBorder="1"/>
    <xf numFmtId="0" fontId="0" fillId="3" borderId="1" xfId="0" applyFill="1" applyBorder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wrapText="1"/>
    </xf>
    <xf numFmtId="0" fontId="6" fillId="0" borderId="0" xfId="0" applyFont="1" applyAlignment="1">
      <alignment horizontal="center"/>
    </xf>
    <xf numFmtId="9" fontId="0" fillId="2" borderId="1" xfId="2" applyFont="1" applyFill="1" applyBorder="1"/>
    <xf numFmtId="0" fontId="6" fillId="0" borderId="0" xfId="0" applyFont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11" fillId="0" borderId="0" xfId="0" applyFont="1"/>
    <xf numFmtId="1" fontId="0" fillId="2" borderId="1" xfId="2" applyNumberFormat="1" applyFont="1" applyFill="1" applyBorder="1"/>
    <xf numFmtId="9" fontId="0" fillId="4" borderId="1" xfId="2" applyFont="1" applyFill="1" applyBorder="1"/>
    <xf numFmtId="0" fontId="12" fillId="0" borderId="0" xfId="0" applyFont="1"/>
    <xf numFmtId="1" fontId="0" fillId="3" borderId="1" xfId="1" applyNumberFormat="1" applyFont="1" applyFill="1" applyBorder="1"/>
    <xf numFmtId="1" fontId="0" fillId="3" borderId="1" xfId="2" applyNumberFormat="1" applyFont="1" applyFill="1" applyBorder="1"/>
    <xf numFmtId="0" fontId="13" fillId="0" borderId="0" xfId="0" applyFont="1"/>
    <xf numFmtId="0" fontId="13" fillId="0" borderId="0" xfId="0" applyFont="1" applyAlignment="1">
      <alignment wrapText="1"/>
    </xf>
    <xf numFmtId="0" fontId="14" fillId="5" borderId="1" xfId="0" applyFont="1" applyFill="1" applyBorder="1" applyAlignment="1">
      <alignment vertical="center"/>
    </xf>
    <xf numFmtId="0" fontId="14" fillId="5" borderId="1" xfId="0" applyFont="1" applyFill="1" applyBorder="1" applyAlignment="1">
      <alignment vertical="center" wrapText="1"/>
    </xf>
    <xf numFmtId="0" fontId="13" fillId="0" borderId="0" xfId="0" applyFont="1" applyAlignment="1">
      <alignment vertical="top"/>
    </xf>
    <xf numFmtId="0" fontId="16" fillId="0" borderId="0" xfId="0" applyFont="1"/>
    <xf numFmtId="0" fontId="15" fillId="6" borderId="1" xfId="0" applyFont="1" applyFill="1" applyBorder="1" applyAlignment="1">
      <alignment vertical="center"/>
    </xf>
    <xf numFmtId="0" fontId="13" fillId="9" borderId="1" xfId="0" applyFont="1" applyFill="1" applyBorder="1" applyAlignment="1">
      <alignment vertical="center" wrapText="1"/>
    </xf>
    <xf numFmtId="0" fontId="15" fillId="6" borderId="1" xfId="0" applyFont="1" applyFill="1" applyBorder="1" applyAlignment="1">
      <alignment vertical="center" wrapText="1"/>
    </xf>
    <xf numFmtId="0" fontId="15" fillId="7" borderId="1" xfId="0" applyFont="1" applyFill="1" applyBorder="1" applyAlignment="1">
      <alignment vertical="center"/>
    </xf>
    <xf numFmtId="0" fontId="13" fillId="9" borderId="2" xfId="0" applyFont="1" applyFill="1" applyBorder="1" applyAlignment="1">
      <alignment vertical="center" wrapText="1"/>
    </xf>
    <xf numFmtId="0" fontId="13" fillId="9" borderId="2" xfId="0" applyFont="1" applyFill="1" applyBorder="1" applyAlignment="1">
      <alignment vertical="center" wrapText="1"/>
    </xf>
    <xf numFmtId="0" fontId="13" fillId="9" borderId="3" xfId="0" applyFont="1" applyFill="1" applyBorder="1" applyAlignment="1">
      <alignment vertical="center" wrapText="1"/>
    </xf>
    <xf numFmtId="0" fontId="13" fillId="9" borderId="4" xfId="0" applyFont="1" applyFill="1" applyBorder="1" applyAlignment="1">
      <alignment vertical="center" wrapText="1"/>
    </xf>
    <xf numFmtId="0" fontId="15" fillId="8" borderId="1" xfId="0" applyFont="1" applyFill="1" applyBorder="1" applyAlignment="1">
      <alignment vertical="center" wrapText="1"/>
    </xf>
    <xf numFmtId="0" fontId="13" fillId="0" borderId="0" xfId="0" applyFont="1" applyAlignment="1">
      <alignment horizontal="left"/>
    </xf>
    <xf numFmtId="0" fontId="17" fillId="0" borderId="0" xfId="0" applyFont="1"/>
    <xf numFmtId="0" fontId="18" fillId="0" borderId="0" xfId="0" applyFont="1" applyAlignment="1">
      <alignment horizontal="left" vertical="center" readingOrder="1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 vertical="center" readingOrder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3EFF0"/>
      <color rgb="FFD4E7DB"/>
      <color rgb="FFF7F8D9"/>
      <color rgb="FFFDE3DC"/>
      <color rgb="FF002E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showGridLines="0" tabSelected="1" zoomScale="110" zoomScaleNormal="110" zoomScalePageLayoutView="110" workbookViewId="0">
      <selection activeCell="F6" sqref="F6"/>
    </sheetView>
  </sheetViews>
  <sheetFormatPr defaultColWidth="8.81640625" defaultRowHeight="14.5" x14ac:dyDescent="0.35"/>
  <cols>
    <col min="2" max="2" width="32.36328125" customWidth="1"/>
    <col min="3" max="4" width="47.36328125" style="5" customWidth="1"/>
  </cols>
  <sheetData>
    <row r="1" spans="1:4" ht="20.5" x14ac:dyDescent="0.55000000000000004">
      <c r="A1" s="36" t="s">
        <v>23</v>
      </c>
      <c r="B1" s="31"/>
      <c r="C1" s="32"/>
      <c r="D1" s="32"/>
    </row>
    <row r="2" spans="1:4" ht="16.5" x14ac:dyDescent="0.45">
      <c r="A2" s="31"/>
      <c r="B2" s="31"/>
      <c r="C2" s="32"/>
      <c r="D2" s="32"/>
    </row>
    <row r="3" spans="1:4" ht="16.5" x14ac:dyDescent="0.45">
      <c r="A3" s="31"/>
      <c r="B3" s="33" t="s">
        <v>25</v>
      </c>
      <c r="C3" s="34" t="s">
        <v>24</v>
      </c>
      <c r="D3" s="34" t="s">
        <v>29</v>
      </c>
    </row>
    <row r="4" spans="1:4" s="6" customFormat="1" ht="41.5" customHeight="1" x14ac:dyDescent="0.35">
      <c r="A4" s="35"/>
      <c r="B4" s="37" t="s">
        <v>10</v>
      </c>
      <c r="C4" s="38" t="s">
        <v>26</v>
      </c>
      <c r="D4" s="38"/>
    </row>
    <row r="5" spans="1:4" s="6" customFormat="1" ht="72" customHeight="1" x14ac:dyDescent="0.35">
      <c r="A5" s="35"/>
      <c r="B5" s="39" t="s">
        <v>11</v>
      </c>
      <c r="C5" s="38" t="s">
        <v>27</v>
      </c>
      <c r="D5" s="38"/>
    </row>
    <row r="6" spans="1:4" s="6" customFormat="1" ht="75" customHeight="1" x14ac:dyDescent="0.35">
      <c r="A6" s="35"/>
      <c r="B6" s="37" t="s">
        <v>0</v>
      </c>
      <c r="C6" s="38" t="s">
        <v>82</v>
      </c>
      <c r="D6" s="38"/>
    </row>
    <row r="7" spans="1:4" s="6" customFormat="1" ht="55.5" customHeight="1" x14ac:dyDescent="0.35">
      <c r="A7" s="35"/>
      <c r="B7" s="40" t="s">
        <v>1</v>
      </c>
      <c r="C7" s="38" t="s">
        <v>83</v>
      </c>
      <c r="D7" s="38" t="s">
        <v>96</v>
      </c>
    </row>
    <row r="8" spans="1:4" s="6" customFormat="1" ht="33" customHeight="1" x14ac:dyDescent="0.35">
      <c r="A8" s="35"/>
      <c r="B8" s="40" t="s">
        <v>95</v>
      </c>
      <c r="C8" s="41" t="s">
        <v>78</v>
      </c>
      <c r="D8" s="38" t="s">
        <v>97</v>
      </c>
    </row>
    <row r="9" spans="1:4" s="6" customFormat="1" ht="21.5" customHeight="1" x14ac:dyDescent="0.35">
      <c r="A9" s="35"/>
      <c r="B9" s="40" t="s">
        <v>12</v>
      </c>
      <c r="C9" s="42" t="s">
        <v>84</v>
      </c>
      <c r="D9" s="42" t="s">
        <v>98</v>
      </c>
    </row>
    <row r="10" spans="1:4" s="6" customFormat="1" ht="19.5" customHeight="1" x14ac:dyDescent="0.35">
      <c r="A10" s="35"/>
      <c r="B10" s="40" t="s">
        <v>13</v>
      </c>
      <c r="C10" s="43"/>
      <c r="D10" s="43"/>
    </row>
    <row r="11" spans="1:4" s="6" customFormat="1" ht="20.5" customHeight="1" x14ac:dyDescent="0.35">
      <c r="A11" s="35"/>
      <c r="B11" s="40" t="s">
        <v>14</v>
      </c>
      <c r="C11" s="44"/>
      <c r="D11" s="44"/>
    </row>
    <row r="12" spans="1:4" s="6" customFormat="1" ht="39" customHeight="1" x14ac:dyDescent="0.35">
      <c r="A12" s="35"/>
      <c r="B12" s="45" t="s">
        <v>80</v>
      </c>
      <c r="C12" s="38" t="s">
        <v>28</v>
      </c>
      <c r="D12" s="38" t="s">
        <v>31</v>
      </c>
    </row>
    <row r="13" spans="1:4" s="6" customFormat="1" ht="53.5" customHeight="1" x14ac:dyDescent="0.35">
      <c r="A13" s="35"/>
      <c r="B13" s="45" t="s">
        <v>81</v>
      </c>
      <c r="C13" s="38" t="s">
        <v>79</v>
      </c>
      <c r="D13" s="38" t="s">
        <v>30</v>
      </c>
    </row>
  </sheetData>
  <mergeCells count="2">
    <mergeCell ref="C9:C11"/>
    <mergeCell ref="D9:D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T58"/>
  <sheetViews>
    <sheetView showGridLines="0" topLeftCell="H45" zoomScale="70" zoomScaleNormal="70" workbookViewId="0">
      <selection activeCell="C3" sqref="C3:R77"/>
    </sheetView>
  </sheetViews>
  <sheetFormatPr defaultColWidth="8.81640625" defaultRowHeight="14.5" x14ac:dyDescent="0.35"/>
  <cols>
    <col min="1" max="1" width="9" customWidth="1"/>
    <col min="2" max="2" width="5.26953125" customWidth="1"/>
    <col min="3" max="3" width="24.36328125" customWidth="1"/>
    <col min="4" max="9" width="16.6328125" customWidth="1"/>
    <col min="10" max="10" width="21" customWidth="1"/>
    <col min="11" max="11" width="5.54296875" customWidth="1"/>
    <col min="13" max="13" width="18.81640625" bestFit="1" customWidth="1"/>
    <col min="14" max="20" width="17" customWidth="1"/>
  </cols>
  <sheetData>
    <row r="3" spans="3:20" ht="18.5" x14ac:dyDescent="0.45">
      <c r="C3" s="4" t="s">
        <v>61</v>
      </c>
    </row>
    <row r="4" spans="3:20" x14ac:dyDescent="0.35">
      <c r="D4" t="s">
        <v>52</v>
      </c>
    </row>
    <row r="5" spans="3:20" x14ac:dyDescent="0.35">
      <c r="C5" t="s">
        <v>60</v>
      </c>
      <c r="F5" s="17"/>
      <c r="H5" t="s">
        <v>74</v>
      </c>
      <c r="J5" s="17"/>
    </row>
    <row r="6" spans="3:20" x14ac:dyDescent="0.35">
      <c r="C6" t="s">
        <v>76</v>
      </c>
      <c r="F6" s="17"/>
      <c r="H6" s="28" t="s">
        <v>75</v>
      </c>
      <c r="J6" s="17"/>
    </row>
    <row r="7" spans="3:20" x14ac:dyDescent="0.35">
      <c r="C7" t="s">
        <v>77</v>
      </c>
      <c r="F7" s="17"/>
      <c r="H7" t="s">
        <v>73</v>
      </c>
      <c r="I7" s="15"/>
      <c r="J7" s="17"/>
    </row>
    <row r="8" spans="3:20" x14ac:dyDescent="0.35">
      <c r="H8" s="14"/>
      <c r="J8" s="15"/>
    </row>
    <row r="9" spans="3:20" ht="18.5" x14ac:dyDescent="0.45">
      <c r="C9" s="4" t="s">
        <v>1</v>
      </c>
      <c r="H9" s="14"/>
      <c r="J9" s="15"/>
    </row>
    <row r="10" spans="3:20" x14ac:dyDescent="0.35">
      <c r="C10" s="11" t="s">
        <v>70</v>
      </c>
    </row>
    <row r="11" spans="3:20" x14ac:dyDescent="0.35">
      <c r="C11" s="11"/>
    </row>
    <row r="12" spans="3:20" ht="43.5" x14ac:dyDescent="0.35">
      <c r="D12" s="18" t="s">
        <v>51</v>
      </c>
      <c r="E12" s="18" t="s">
        <v>4</v>
      </c>
      <c r="F12" s="18" t="s">
        <v>48</v>
      </c>
      <c r="G12" s="18" t="s">
        <v>53</v>
      </c>
      <c r="H12" s="18" t="s">
        <v>49</v>
      </c>
      <c r="I12" s="18" t="s">
        <v>50</v>
      </c>
      <c r="J12" s="19" t="s">
        <v>56</v>
      </c>
    </row>
    <row r="13" spans="3:20" x14ac:dyDescent="0.35">
      <c r="C13" s="16" t="s">
        <v>57</v>
      </c>
      <c r="D13" s="29"/>
      <c r="E13" s="29"/>
      <c r="F13" s="29"/>
      <c r="G13" s="29"/>
      <c r="H13" s="29"/>
      <c r="I13" s="29"/>
      <c r="J13" s="29"/>
    </row>
    <row r="15" spans="3:20" x14ac:dyDescent="0.35">
      <c r="C15" s="11" t="s">
        <v>71</v>
      </c>
      <c r="D15" s="11"/>
      <c r="E15" s="11"/>
      <c r="F15" s="11"/>
      <c r="G15" s="11"/>
      <c r="H15" s="11"/>
      <c r="I15" s="11"/>
      <c r="J15" s="11"/>
      <c r="M15" s="11" t="s">
        <v>64</v>
      </c>
      <c r="N15" s="11"/>
      <c r="O15" s="11"/>
      <c r="P15" s="11"/>
      <c r="Q15" s="11"/>
      <c r="R15" s="11"/>
      <c r="S15" s="11"/>
      <c r="T15" s="11"/>
    </row>
    <row r="16" spans="3:20" x14ac:dyDescent="0.35">
      <c r="C16" s="11"/>
      <c r="D16" s="11"/>
      <c r="E16" s="11"/>
      <c r="F16" s="11"/>
      <c r="G16" s="11"/>
      <c r="H16" s="11"/>
      <c r="I16" s="11"/>
      <c r="J16" s="11"/>
      <c r="M16" s="11"/>
      <c r="N16" s="11"/>
      <c r="O16" s="11"/>
      <c r="P16" s="11"/>
      <c r="Q16" s="11"/>
      <c r="R16" s="11"/>
      <c r="S16" s="11"/>
      <c r="T16" s="11"/>
    </row>
    <row r="17" spans="3:20" x14ac:dyDescent="0.35">
      <c r="C17" s="11"/>
      <c r="D17" s="16" t="s">
        <v>51</v>
      </c>
      <c r="E17" s="16" t="s">
        <v>4</v>
      </c>
      <c r="F17" s="16" t="s">
        <v>48</v>
      </c>
      <c r="G17" s="16" t="s">
        <v>53</v>
      </c>
      <c r="H17" s="16" t="s">
        <v>49</v>
      </c>
      <c r="I17" s="16" t="s">
        <v>50</v>
      </c>
      <c r="J17" s="16" t="s">
        <v>58</v>
      </c>
      <c r="M17" s="11"/>
      <c r="N17" s="16" t="s">
        <v>51</v>
      </c>
      <c r="O17" s="16" t="s">
        <v>4</v>
      </c>
      <c r="P17" s="16" t="s">
        <v>48</v>
      </c>
      <c r="Q17" s="16" t="s">
        <v>53</v>
      </c>
      <c r="R17" s="16" t="s">
        <v>49</v>
      </c>
      <c r="S17" s="16" t="s">
        <v>50</v>
      </c>
      <c r="T17" s="16" t="s">
        <v>58</v>
      </c>
    </row>
    <row r="18" spans="3:20" x14ac:dyDescent="0.35">
      <c r="C18" s="16" t="s">
        <v>5</v>
      </c>
      <c r="D18" s="30"/>
      <c r="E18" s="30"/>
      <c r="F18" s="30"/>
      <c r="G18" s="30"/>
      <c r="H18" s="30"/>
      <c r="I18" s="30"/>
      <c r="J18" s="30"/>
      <c r="M18" s="16" t="s">
        <v>5</v>
      </c>
      <c r="N18" s="27" t="str">
        <f t="shared" ref="N18:T21" si="0">IFERROR(D18/SUM(D$18:D$21), "N/A")</f>
        <v>N/A</v>
      </c>
      <c r="O18" s="27" t="str">
        <f t="shared" si="0"/>
        <v>N/A</v>
      </c>
      <c r="P18" s="27" t="str">
        <f t="shared" si="0"/>
        <v>N/A</v>
      </c>
      <c r="Q18" s="27" t="str">
        <f t="shared" si="0"/>
        <v>N/A</v>
      </c>
      <c r="R18" s="27" t="str">
        <f t="shared" si="0"/>
        <v>N/A</v>
      </c>
      <c r="S18" s="27" t="str">
        <f t="shared" si="0"/>
        <v>N/A</v>
      </c>
      <c r="T18" s="27" t="str">
        <f t="shared" si="0"/>
        <v>N/A</v>
      </c>
    </row>
    <row r="19" spans="3:20" x14ac:dyDescent="0.35">
      <c r="C19" s="16" t="s">
        <v>3</v>
      </c>
      <c r="D19" s="30"/>
      <c r="E19" s="30"/>
      <c r="F19" s="30"/>
      <c r="G19" s="30"/>
      <c r="H19" s="30"/>
      <c r="I19" s="30"/>
      <c r="J19" s="30"/>
      <c r="M19" s="16" t="s">
        <v>3</v>
      </c>
      <c r="N19" s="27" t="str">
        <f t="shared" si="0"/>
        <v>N/A</v>
      </c>
      <c r="O19" s="27" t="str">
        <f t="shared" si="0"/>
        <v>N/A</v>
      </c>
      <c r="P19" s="27" t="str">
        <f t="shared" si="0"/>
        <v>N/A</v>
      </c>
      <c r="Q19" s="27" t="str">
        <f t="shared" si="0"/>
        <v>N/A</v>
      </c>
      <c r="R19" s="27" t="str">
        <f t="shared" si="0"/>
        <v>N/A</v>
      </c>
      <c r="S19" s="27" t="str">
        <f t="shared" si="0"/>
        <v>N/A</v>
      </c>
      <c r="T19" s="27" t="str">
        <f t="shared" si="0"/>
        <v>N/A</v>
      </c>
    </row>
    <row r="20" spans="3:20" x14ac:dyDescent="0.35">
      <c r="C20" s="16" t="s">
        <v>47</v>
      </c>
      <c r="D20" s="30"/>
      <c r="E20" s="30"/>
      <c r="F20" s="30"/>
      <c r="G20" s="30"/>
      <c r="H20" s="30"/>
      <c r="I20" s="30"/>
      <c r="J20" s="30"/>
      <c r="M20" s="16" t="s">
        <v>47</v>
      </c>
      <c r="N20" s="27" t="str">
        <f t="shared" si="0"/>
        <v>N/A</v>
      </c>
      <c r="O20" s="27" t="str">
        <f t="shared" si="0"/>
        <v>N/A</v>
      </c>
      <c r="P20" s="27" t="str">
        <f t="shared" si="0"/>
        <v>N/A</v>
      </c>
      <c r="Q20" s="27" t="str">
        <f t="shared" si="0"/>
        <v>N/A</v>
      </c>
      <c r="R20" s="27" t="str">
        <f t="shared" si="0"/>
        <v>N/A</v>
      </c>
      <c r="S20" s="27" t="str">
        <f t="shared" si="0"/>
        <v>N/A</v>
      </c>
      <c r="T20" s="27" t="str">
        <f t="shared" si="0"/>
        <v>N/A</v>
      </c>
    </row>
    <row r="21" spans="3:20" x14ac:dyDescent="0.35">
      <c r="C21" s="16" t="s">
        <v>45</v>
      </c>
      <c r="D21" s="30"/>
      <c r="E21" s="30"/>
      <c r="F21" s="30"/>
      <c r="G21" s="30"/>
      <c r="H21" s="30"/>
      <c r="I21" s="30"/>
      <c r="J21" s="30"/>
      <c r="M21" s="16" t="s">
        <v>45</v>
      </c>
      <c r="N21" s="27" t="str">
        <f t="shared" si="0"/>
        <v>N/A</v>
      </c>
      <c r="O21" s="27" t="str">
        <f t="shared" si="0"/>
        <v>N/A</v>
      </c>
      <c r="P21" s="27" t="str">
        <f t="shared" si="0"/>
        <v>N/A</v>
      </c>
      <c r="Q21" s="27" t="str">
        <f t="shared" si="0"/>
        <v>N/A</v>
      </c>
      <c r="R21" s="27" t="str">
        <f t="shared" si="0"/>
        <v>N/A</v>
      </c>
      <c r="S21" s="27" t="str">
        <f t="shared" si="0"/>
        <v>N/A</v>
      </c>
      <c r="T21" s="27" t="str">
        <f t="shared" si="0"/>
        <v>N/A</v>
      </c>
    </row>
    <row r="22" spans="3:20" x14ac:dyDescent="0.35">
      <c r="C22" s="16" t="s">
        <v>58</v>
      </c>
      <c r="D22" s="26">
        <f>D13</f>
        <v>0</v>
      </c>
      <c r="E22" s="26">
        <f t="shared" ref="E22:J22" si="1">E13</f>
        <v>0</v>
      </c>
      <c r="F22" s="26">
        <f t="shared" si="1"/>
        <v>0</v>
      </c>
      <c r="G22" s="26">
        <f t="shared" si="1"/>
        <v>0</v>
      </c>
      <c r="H22" s="26">
        <f t="shared" si="1"/>
        <v>0</v>
      </c>
      <c r="I22" s="26">
        <f t="shared" si="1"/>
        <v>0</v>
      </c>
      <c r="J22" s="26">
        <f t="shared" si="1"/>
        <v>0</v>
      </c>
      <c r="M22" s="16" t="s">
        <v>65</v>
      </c>
      <c r="N22" s="21">
        <f>SUM(N18:N21)</f>
        <v>0</v>
      </c>
      <c r="O22" s="21">
        <f t="shared" ref="O22:T22" si="2">SUM(O18:O21)</f>
        <v>0</v>
      </c>
      <c r="P22" s="21">
        <f t="shared" si="2"/>
        <v>0</v>
      </c>
      <c r="Q22" s="21">
        <f t="shared" si="2"/>
        <v>0</v>
      </c>
      <c r="R22" s="21">
        <f t="shared" si="2"/>
        <v>0</v>
      </c>
      <c r="S22" s="21">
        <f t="shared" si="2"/>
        <v>0</v>
      </c>
      <c r="T22" s="21">
        <f t="shared" si="2"/>
        <v>0</v>
      </c>
    </row>
    <row r="25" spans="3:20" ht="18.5" x14ac:dyDescent="0.45">
      <c r="C25" s="4" t="s">
        <v>62</v>
      </c>
    </row>
    <row r="26" spans="3:20" x14ac:dyDescent="0.35">
      <c r="C26" s="11" t="s">
        <v>69</v>
      </c>
    </row>
    <row r="27" spans="3:20" x14ac:dyDescent="0.35">
      <c r="C27" s="11"/>
    </row>
    <row r="28" spans="3:20" ht="43.5" x14ac:dyDescent="0.35">
      <c r="D28" s="18" t="s">
        <v>51</v>
      </c>
      <c r="E28" s="18" t="s">
        <v>4</v>
      </c>
      <c r="F28" s="18" t="s">
        <v>48</v>
      </c>
      <c r="G28" s="18" t="s">
        <v>53</v>
      </c>
      <c r="H28" s="18" t="s">
        <v>49</v>
      </c>
      <c r="I28" s="18" t="s">
        <v>50</v>
      </c>
      <c r="J28" s="19" t="s">
        <v>56</v>
      </c>
    </row>
    <row r="29" spans="3:20" x14ac:dyDescent="0.35">
      <c r="C29" s="16" t="s">
        <v>57</v>
      </c>
      <c r="D29" s="30"/>
      <c r="E29" s="30"/>
      <c r="F29" s="30"/>
      <c r="G29" s="30"/>
      <c r="H29" s="30"/>
      <c r="I29" s="30"/>
      <c r="J29" s="30"/>
    </row>
    <row r="30" spans="3:20" x14ac:dyDescent="0.35">
      <c r="C30" s="11"/>
      <c r="D30" s="11"/>
      <c r="E30" s="11"/>
    </row>
    <row r="31" spans="3:20" x14ac:dyDescent="0.35">
      <c r="C31" s="11"/>
      <c r="D31" s="11"/>
      <c r="E31" s="11"/>
    </row>
    <row r="32" spans="3:20" x14ac:dyDescent="0.35">
      <c r="C32" s="11" t="s">
        <v>72</v>
      </c>
      <c r="D32" s="11"/>
      <c r="E32" s="11"/>
      <c r="G32" s="25"/>
      <c r="M32" s="11" t="s">
        <v>63</v>
      </c>
      <c r="N32" s="22" t="s">
        <v>59</v>
      </c>
      <c r="O32" s="20"/>
      <c r="Q32" s="25" t="s">
        <v>67</v>
      </c>
    </row>
    <row r="33" spans="3:20" x14ac:dyDescent="0.35">
      <c r="C33" s="11"/>
      <c r="D33" s="11"/>
      <c r="E33" s="11"/>
      <c r="M33" s="11"/>
      <c r="N33" s="23" t="s">
        <v>68</v>
      </c>
      <c r="O33" s="24"/>
    </row>
    <row r="34" spans="3:20" x14ac:dyDescent="0.35">
      <c r="C34" s="11"/>
      <c r="D34" s="11"/>
      <c r="E34" s="11"/>
      <c r="M34" s="11"/>
      <c r="N34" s="11"/>
      <c r="O34" s="11"/>
    </row>
    <row r="35" spans="3:20" x14ac:dyDescent="0.35">
      <c r="D35" s="16" t="s">
        <v>51</v>
      </c>
      <c r="E35" s="16" t="s">
        <v>4</v>
      </c>
      <c r="F35" s="16" t="s">
        <v>48</v>
      </c>
      <c r="G35" s="16" t="s">
        <v>53</v>
      </c>
      <c r="H35" s="16" t="s">
        <v>49</v>
      </c>
      <c r="I35" s="16" t="s">
        <v>50</v>
      </c>
      <c r="J35" s="16" t="s">
        <v>58</v>
      </c>
      <c r="N35" s="16" t="s">
        <v>51</v>
      </c>
      <c r="O35" s="16" t="s">
        <v>4</v>
      </c>
      <c r="P35" s="16" t="s">
        <v>48</v>
      </c>
      <c r="Q35" s="16" t="s">
        <v>53</v>
      </c>
      <c r="R35" s="16" t="s">
        <v>49</v>
      </c>
      <c r="S35" s="16" t="s">
        <v>50</v>
      </c>
      <c r="T35" s="16" t="s">
        <v>58</v>
      </c>
    </row>
    <row r="36" spans="3:20" x14ac:dyDescent="0.35">
      <c r="C36" s="16" t="s">
        <v>15</v>
      </c>
      <c r="D36" s="30"/>
      <c r="E36" s="30"/>
      <c r="F36" s="30"/>
      <c r="G36" s="30"/>
      <c r="H36" s="30"/>
      <c r="I36" s="30"/>
      <c r="J36" s="30"/>
      <c r="M36" s="16" t="s">
        <v>15</v>
      </c>
      <c r="N36" s="27" t="str">
        <f t="shared" ref="N36:N57" si="3">IFERROR(IF(D$29&gt;0, D36/D$29, D36/D$13), "N/A")</f>
        <v>N/A</v>
      </c>
      <c r="O36" s="27" t="str">
        <f t="shared" ref="O36:T51" si="4">IFERROR(IF(E$29&gt;0, E36/E$29, E36/E$13), "N/A")</f>
        <v>N/A</v>
      </c>
      <c r="P36" s="27" t="str">
        <f t="shared" si="4"/>
        <v>N/A</v>
      </c>
      <c r="Q36" s="27" t="str">
        <f t="shared" si="4"/>
        <v>N/A</v>
      </c>
      <c r="R36" s="27" t="str">
        <f t="shared" si="4"/>
        <v>N/A</v>
      </c>
      <c r="S36" s="27" t="str">
        <f t="shared" si="4"/>
        <v>N/A</v>
      </c>
      <c r="T36" s="27" t="str">
        <f t="shared" si="4"/>
        <v>N/A</v>
      </c>
    </row>
    <row r="37" spans="3:20" x14ac:dyDescent="0.35">
      <c r="C37" s="16" t="s">
        <v>85</v>
      </c>
      <c r="D37" s="30"/>
      <c r="E37" s="30"/>
      <c r="F37" s="30"/>
      <c r="G37" s="30"/>
      <c r="H37" s="30"/>
      <c r="I37" s="30"/>
      <c r="J37" s="30"/>
      <c r="M37" s="16" t="s">
        <v>85</v>
      </c>
      <c r="N37" s="27" t="str">
        <f t="shared" si="3"/>
        <v>N/A</v>
      </c>
      <c r="O37" s="27" t="str">
        <f t="shared" si="4"/>
        <v>N/A</v>
      </c>
      <c r="P37" s="27" t="str">
        <f t="shared" si="4"/>
        <v>N/A</v>
      </c>
      <c r="Q37" s="27" t="str">
        <f t="shared" si="4"/>
        <v>N/A</v>
      </c>
      <c r="R37" s="27" t="str">
        <f t="shared" si="4"/>
        <v>N/A</v>
      </c>
      <c r="S37" s="27" t="str">
        <f t="shared" si="4"/>
        <v>N/A</v>
      </c>
      <c r="T37" s="27" t="str">
        <f t="shared" si="4"/>
        <v>N/A</v>
      </c>
    </row>
    <row r="38" spans="3:20" x14ac:dyDescent="0.35">
      <c r="C38" s="16" t="s">
        <v>44</v>
      </c>
      <c r="D38" s="30"/>
      <c r="E38" s="30"/>
      <c r="F38" s="30"/>
      <c r="G38" s="30"/>
      <c r="H38" s="30"/>
      <c r="I38" s="30"/>
      <c r="J38" s="30"/>
      <c r="M38" s="16" t="s">
        <v>44</v>
      </c>
      <c r="N38" s="27" t="str">
        <f t="shared" si="3"/>
        <v>N/A</v>
      </c>
      <c r="O38" s="27" t="str">
        <f t="shared" si="4"/>
        <v>N/A</v>
      </c>
      <c r="P38" s="27" t="str">
        <f t="shared" si="4"/>
        <v>N/A</v>
      </c>
      <c r="Q38" s="27" t="str">
        <f t="shared" si="4"/>
        <v>N/A</v>
      </c>
      <c r="R38" s="27" t="str">
        <f t="shared" si="4"/>
        <v>N/A</v>
      </c>
      <c r="S38" s="27" t="str">
        <f t="shared" si="4"/>
        <v>N/A</v>
      </c>
      <c r="T38" s="27" t="str">
        <f t="shared" si="4"/>
        <v>N/A</v>
      </c>
    </row>
    <row r="39" spans="3:20" x14ac:dyDescent="0.35">
      <c r="C39" s="16" t="s">
        <v>6</v>
      </c>
      <c r="D39" s="30"/>
      <c r="E39" s="30"/>
      <c r="F39" s="30"/>
      <c r="G39" s="30"/>
      <c r="H39" s="30"/>
      <c r="I39" s="30"/>
      <c r="J39" s="30"/>
      <c r="M39" s="16" t="s">
        <v>6</v>
      </c>
      <c r="N39" s="27" t="str">
        <f t="shared" si="3"/>
        <v>N/A</v>
      </c>
      <c r="O39" s="27" t="str">
        <f t="shared" si="4"/>
        <v>N/A</v>
      </c>
      <c r="P39" s="27" t="str">
        <f t="shared" si="4"/>
        <v>N/A</v>
      </c>
      <c r="Q39" s="27" t="str">
        <f t="shared" si="4"/>
        <v>N/A</v>
      </c>
      <c r="R39" s="27" t="str">
        <f t="shared" si="4"/>
        <v>N/A</v>
      </c>
      <c r="S39" s="27" t="str">
        <f t="shared" si="4"/>
        <v>N/A</v>
      </c>
      <c r="T39" s="27" t="str">
        <f t="shared" si="4"/>
        <v>N/A</v>
      </c>
    </row>
    <row r="40" spans="3:20" x14ac:dyDescent="0.35">
      <c r="C40" s="16" t="s">
        <v>86</v>
      </c>
      <c r="D40" s="30"/>
      <c r="E40" s="30"/>
      <c r="F40" s="30"/>
      <c r="G40" s="30"/>
      <c r="H40" s="30"/>
      <c r="I40" s="30"/>
      <c r="J40" s="30"/>
      <c r="M40" s="16" t="s">
        <v>86</v>
      </c>
      <c r="N40" s="27" t="str">
        <f t="shared" si="3"/>
        <v>N/A</v>
      </c>
      <c r="O40" s="27" t="str">
        <f t="shared" si="4"/>
        <v>N/A</v>
      </c>
      <c r="P40" s="27" t="str">
        <f t="shared" si="4"/>
        <v>N/A</v>
      </c>
      <c r="Q40" s="27" t="str">
        <f t="shared" si="4"/>
        <v>N/A</v>
      </c>
      <c r="R40" s="27" t="str">
        <f t="shared" si="4"/>
        <v>N/A</v>
      </c>
      <c r="S40" s="27" t="str">
        <f t="shared" si="4"/>
        <v>N/A</v>
      </c>
      <c r="T40" s="27" t="str">
        <f t="shared" si="4"/>
        <v>N/A</v>
      </c>
    </row>
    <row r="41" spans="3:20" x14ac:dyDescent="0.35">
      <c r="C41" s="16" t="s">
        <v>87</v>
      </c>
      <c r="D41" s="30"/>
      <c r="E41" s="30"/>
      <c r="F41" s="30"/>
      <c r="G41" s="30"/>
      <c r="H41" s="30"/>
      <c r="I41" s="30"/>
      <c r="J41" s="30"/>
      <c r="M41" s="16" t="s">
        <v>87</v>
      </c>
      <c r="N41" s="27" t="str">
        <f t="shared" si="3"/>
        <v>N/A</v>
      </c>
      <c r="O41" s="27" t="str">
        <f t="shared" si="4"/>
        <v>N/A</v>
      </c>
      <c r="P41" s="27" t="str">
        <f t="shared" si="4"/>
        <v>N/A</v>
      </c>
      <c r="Q41" s="27" t="str">
        <f t="shared" si="4"/>
        <v>N/A</v>
      </c>
      <c r="R41" s="27" t="str">
        <f t="shared" si="4"/>
        <v>N/A</v>
      </c>
      <c r="S41" s="27" t="str">
        <f t="shared" si="4"/>
        <v>N/A</v>
      </c>
      <c r="T41" s="27" t="str">
        <f t="shared" si="4"/>
        <v>N/A</v>
      </c>
    </row>
    <row r="42" spans="3:20" x14ac:dyDescent="0.35">
      <c r="C42" s="16" t="s">
        <v>91</v>
      </c>
      <c r="D42" s="30"/>
      <c r="E42" s="30"/>
      <c r="F42" s="30"/>
      <c r="G42" s="30"/>
      <c r="H42" s="30"/>
      <c r="I42" s="30"/>
      <c r="J42" s="30"/>
      <c r="M42" s="16" t="s">
        <v>91</v>
      </c>
      <c r="N42" s="27" t="str">
        <f t="shared" si="3"/>
        <v>N/A</v>
      </c>
      <c r="O42" s="27" t="str">
        <f t="shared" si="4"/>
        <v>N/A</v>
      </c>
      <c r="P42" s="27" t="str">
        <f t="shared" si="4"/>
        <v>N/A</v>
      </c>
      <c r="Q42" s="27" t="str">
        <f t="shared" si="4"/>
        <v>N/A</v>
      </c>
      <c r="R42" s="27" t="str">
        <f t="shared" si="4"/>
        <v>N/A</v>
      </c>
      <c r="S42" s="27" t="str">
        <f t="shared" si="4"/>
        <v>N/A</v>
      </c>
      <c r="T42" s="27" t="str">
        <f t="shared" si="4"/>
        <v>N/A</v>
      </c>
    </row>
    <row r="43" spans="3:20" x14ac:dyDescent="0.35">
      <c r="C43" s="16" t="s">
        <v>36</v>
      </c>
      <c r="D43" s="30"/>
      <c r="E43" s="30"/>
      <c r="F43" s="30"/>
      <c r="G43" s="30"/>
      <c r="H43" s="30"/>
      <c r="I43" s="30"/>
      <c r="J43" s="30"/>
      <c r="M43" s="16" t="s">
        <v>36</v>
      </c>
      <c r="N43" s="27" t="str">
        <f t="shared" si="3"/>
        <v>N/A</v>
      </c>
      <c r="O43" s="27" t="str">
        <f t="shared" si="4"/>
        <v>N/A</v>
      </c>
      <c r="P43" s="27" t="str">
        <f t="shared" si="4"/>
        <v>N/A</v>
      </c>
      <c r="Q43" s="27" t="str">
        <f t="shared" si="4"/>
        <v>N/A</v>
      </c>
      <c r="R43" s="27" t="str">
        <f t="shared" si="4"/>
        <v>N/A</v>
      </c>
      <c r="S43" s="27" t="str">
        <f t="shared" si="4"/>
        <v>N/A</v>
      </c>
      <c r="T43" s="27" t="str">
        <f t="shared" si="4"/>
        <v>N/A</v>
      </c>
    </row>
    <row r="44" spans="3:20" x14ac:dyDescent="0.35">
      <c r="C44" s="16" t="s">
        <v>38</v>
      </c>
      <c r="D44" s="30"/>
      <c r="E44" s="30"/>
      <c r="F44" s="30"/>
      <c r="G44" s="30"/>
      <c r="H44" s="30"/>
      <c r="I44" s="30"/>
      <c r="J44" s="30"/>
      <c r="M44" s="16" t="s">
        <v>38</v>
      </c>
      <c r="N44" s="27" t="str">
        <f t="shared" si="3"/>
        <v>N/A</v>
      </c>
      <c r="O44" s="27" t="str">
        <f t="shared" si="4"/>
        <v>N/A</v>
      </c>
      <c r="P44" s="27" t="str">
        <f t="shared" si="4"/>
        <v>N/A</v>
      </c>
      <c r="Q44" s="27" t="str">
        <f t="shared" si="4"/>
        <v>N/A</v>
      </c>
      <c r="R44" s="27" t="str">
        <f t="shared" si="4"/>
        <v>N/A</v>
      </c>
      <c r="S44" s="27" t="str">
        <f t="shared" si="4"/>
        <v>N/A</v>
      </c>
      <c r="T44" s="27" t="str">
        <f t="shared" si="4"/>
        <v>N/A</v>
      </c>
    </row>
    <row r="45" spans="3:20" x14ac:dyDescent="0.35">
      <c r="C45" s="16" t="s">
        <v>39</v>
      </c>
      <c r="D45" s="30"/>
      <c r="E45" s="30"/>
      <c r="F45" s="30"/>
      <c r="G45" s="30"/>
      <c r="H45" s="30"/>
      <c r="I45" s="30"/>
      <c r="J45" s="30"/>
      <c r="M45" s="16" t="s">
        <v>39</v>
      </c>
      <c r="N45" s="27" t="str">
        <f t="shared" si="3"/>
        <v>N/A</v>
      </c>
      <c r="O45" s="27" t="str">
        <f t="shared" si="4"/>
        <v>N/A</v>
      </c>
      <c r="P45" s="27" t="str">
        <f t="shared" si="4"/>
        <v>N/A</v>
      </c>
      <c r="Q45" s="27" t="str">
        <f t="shared" si="4"/>
        <v>N/A</v>
      </c>
      <c r="R45" s="27" t="str">
        <f t="shared" si="4"/>
        <v>N/A</v>
      </c>
      <c r="S45" s="27" t="str">
        <f t="shared" si="4"/>
        <v>N/A</v>
      </c>
      <c r="T45" s="27" t="str">
        <f t="shared" si="4"/>
        <v>N/A</v>
      </c>
    </row>
    <row r="46" spans="3:20" x14ac:dyDescent="0.35">
      <c r="C46" s="16" t="s">
        <v>7</v>
      </c>
      <c r="D46" s="30"/>
      <c r="E46" s="30"/>
      <c r="F46" s="30"/>
      <c r="G46" s="30"/>
      <c r="H46" s="30"/>
      <c r="I46" s="30"/>
      <c r="J46" s="30"/>
      <c r="M46" s="16" t="s">
        <v>7</v>
      </c>
      <c r="N46" s="27" t="str">
        <f t="shared" si="3"/>
        <v>N/A</v>
      </c>
      <c r="O46" s="27" t="str">
        <f t="shared" si="4"/>
        <v>N/A</v>
      </c>
      <c r="P46" s="27" t="str">
        <f t="shared" si="4"/>
        <v>N/A</v>
      </c>
      <c r="Q46" s="27" t="str">
        <f t="shared" si="4"/>
        <v>N/A</v>
      </c>
      <c r="R46" s="27" t="str">
        <f t="shared" si="4"/>
        <v>N/A</v>
      </c>
      <c r="S46" s="27" t="str">
        <f t="shared" si="4"/>
        <v>N/A</v>
      </c>
      <c r="T46" s="27" t="str">
        <f t="shared" si="4"/>
        <v>N/A</v>
      </c>
    </row>
    <row r="47" spans="3:20" x14ac:dyDescent="0.35">
      <c r="C47" s="16" t="s">
        <v>40</v>
      </c>
      <c r="D47" s="30"/>
      <c r="E47" s="30"/>
      <c r="F47" s="30"/>
      <c r="G47" s="30"/>
      <c r="H47" s="30"/>
      <c r="I47" s="30"/>
      <c r="J47" s="30"/>
      <c r="M47" s="16" t="s">
        <v>40</v>
      </c>
      <c r="N47" s="27" t="str">
        <f t="shared" si="3"/>
        <v>N/A</v>
      </c>
      <c r="O47" s="27" t="str">
        <f t="shared" si="4"/>
        <v>N/A</v>
      </c>
      <c r="P47" s="27" t="str">
        <f t="shared" si="4"/>
        <v>N/A</v>
      </c>
      <c r="Q47" s="27" t="str">
        <f t="shared" si="4"/>
        <v>N/A</v>
      </c>
      <c r="R47" s="27" t="str">
        <f t="shared" si="4"/>
        <v>N/A</v>
      </c>
      <c r="S47" s="27" t="str">
        <f t="shared" si="4"/>
        <v>N/A</v>
      </c>
      <c r="T47" s="27" t="str">
        <f t="shared" si="4"/>
        <v>N/A</v>
      </c>
    </row>
    <row r="48" spans="3:20" x14ac:dyDescent="0.35">
      <c r="C48" s="16" t="s">
        <v>88</v>
      </c>
      <c r="D48" s="30"/>
      <c r="E48" s="30"/>
      <c r="F48" s="30"/>
      <c r="G48" s="30"/>
      <c r="H48" s="30"/>
      <c r="I48" s="30"/>
      <c r="J48" s="30"/>
      <c r="M48" s="16" t="s">
        <v>88</v>
      </c>
      <c r="N48" s="27" t="str">
        <f t="shared" si="3"/>
        <v>N/A</v>
      </c>
      <c r="O48" s="27" t="str">
        <f t="shared" si="4"/>
        <v>N/A</v>
      </c>
      <c r="P48" s="27" t="str">
        <f t="shared" si="4"/>
        <v>N/A</v>
      </c>
      <c r="Q48" s="27" t="str">
        <f t="shared" si="4"/>
        <v>N/A</v>
      </c>
      <c r="R48" s="27" t="str">
        <f t="shared" si="4"/>
        <v>N/A</v>
      </c>
      <c r="S48" s="27" t="str">
        <f t="shared" si="4"/>
        <v>N/A</v>
      </c>
      <c r="T48" s="27" t="str">
        <f t="shared" si="4"/>
        <v>N/A</v>
      </c>
    </row>
    <row r="49" spans="3:20" x14ac:dyDescent="0.35">
      <c r="C49" s="16" t="s">
        <v>89</v>
      </c>
      <c r="D49" s="30"/>
      <c r="E49" s="30"/>
      <c r="F49" s="30"/>
      <c r="G49" s="30"/>
      <c r="H49" s="30"/>
      <c r="I49" s="30"/>
      <c r="J49" s="30"/>
      <c r="M49" s="16" t="s">
        <v>89</v>
      </c>
      <c r="N49" s="27" t="str">
        <f t="shared" si="3"/>
        <v>N/A</v>
      </c>
      <c r="O49" s="27" t="str">
        <f t="shared" si="4"/>
        <v>N/A</v>
      </c>
      <c r="P49" s="27" t="str">
        <f t="shared" si="4"/>
        <v>N/A</v>
      </c>
      <c r="Q49" s="27" t="str">
        <f t="shared" si="4"/>
        <v>N/A</v>
      </c>
      <c r="R49" s="27" t="str">
        <f t="shared" si="4"/>
        <v>N/A</v>
      </c>
      <c r="S49" s="27" t="str">
        <f t="shared" si="4"/>
        <v>N/A</v>
      </c>
      <c r="T49" s="27" t="str">
        <f t="shared" si="4"/>
        <v>N/A</v>
      </c>
    </row>
    <row r="50" spans="3:20" x14ac:dyDescent="0.35">
      <c r="C50" s="16" t="s">
        <v>41</v>
      </c>
      <c r="D50" s="30"/>
      <c r="E50" s="30"/>
      <c r="F50" s="30"/>
      <c r="G50" s="30"/>
      <c r="H50" s="30"/>
      <c r="I50" s="30"/>
      <c r="J50" s="30"/>
      <c r="M50" s="16" t="s">
        <v>41</v>
      </c>
      <c r="N50" s="27" t="str">
        <f t="shared" si="3"/>
        <v>N/A</v>
      </c>
      <c r="O50" s="27" t="str">
        <f t="shared" si="4"/>
        <v>N/A</v>
      </c>
      <c r="P50" s="27" t="str">
        <f t="shared" si="4"/>
        <v>N/A</v>
      </c>
      <c r="Q50" s="27" t="str">
        <f t="shared" si="4"/>
        <v>N/A</v>
      </c>
      <c r="R50" s="27" t="str">
        <f t="shared" si="4"/>
        <v>N/A</v>
      </c>
      <c r="S50" s="27" t="str">
        <f t="shared" si="4"/>
        <v>N/A</v>
      </c>
      <c r="T50" s="27" t="str">
        <f t="shared" si="4"/>
        <v>N/A</v>
      </c>
    </row>
    <row r="51" spans="3:20" x14ac:dyDescent="0.35">
      <c r="C51" s="16" t="s">
        <v>42</v>
      </c>
      <c r="D51" s="30"/>
      <c r="E51" s="30"/>
      <c r="F51" s="30"/>
      <c r="G51" s="30"/>
      <c r="H51" s="30"/>
      <c r="I51" s="30"/>
      <c r="J51" s="30"/>
      <c r="M51" s="16" t="s">
        <v>42</v>
      </c>
      <c r="N51" s="27" t="str">
        <f t="shared" si="3"/>
        <v>N/A</v>
      </c>
      <c r="O51" s="27" t="str">
        <f t="shared" si="4"/>
        <v>N/A</v>
      </c>
      <c r="P51" s="27" t="str">
        <f t="shared" si="4"/>
        <v>N/A</v>
      </c>
      <c r="Q51" s="27" t="str">
        <f t="shared" si="4"/>
        <v>N/A</v>
      </c>
      <c r="R51" s="27" t="str">
        <f t="shared" si="4"/>
        <v>N/A</v>
      </c>
      <c r="S51" s="27" t="str">
        <f t="shared" si="4"/>
        <v>N/A</v>
      </c>
      <c r="T51" s="27" t="str">
        <f t="shared" si="4"/>
        <v>N/A</v>
      </c>
    </row>
    <row r="52" spans="3:20" x14ac:dyDescent="0.35">
      <c r="C52" s="16" t="s">
        <v>43</v>
      </c>
      <c r="D52" s="30"/>
      <c r="E52" s="30"/>
      <c r="F52" s="30"/>
      <c r="G52" s="30"/>
      <c r="H52" s="30"/>
      <c r="I52" s="30"/>
      <c r="J52" s="30"/>
      <c r="M52" s="16" t="s">
        <v>43</v>
      </c>
      <c r="N52" s="27" t="str">
        <f t="shared" si="3"/>
        <v>N/A</v>
      </c>
      <c r="O52" s="27" t="str">
        <f t="shared" ref="O52:T57" si="5">IFERROR(IF(E$29&gt;0, E52/E$29, E52/E$13), "N/A")</f>
        <v>N/A</v>
      </c>
      <c r="P52" s="27" t="str">
        <f t="shared" si="5"/>
        <v>N/A</v>
      </c>
      <c r="Q52" s="27" t="str">
        <f t="shared" si="5"/>
        <v>N/A</v>
      </c>
      <c r="R52" s="27" t="str">
        <f t="shared" si="5"/>
        <v>N/A</v>
      </c>
      <c r="S52" s="27" t="str">
        <f t="shared" si="5"/>
        <v>N/A</v>
      </c>
      <c r="T52" s="27" t="str">
        <f t="shared" si="5"/>
        <v>N/A</v>
      </c>
    </row>
    <row r="53" spans="3:20" x14ac:dyDescent="0.35">
      <c r="C53" s="16" t="s">
        <v>33</v>
      </c>
      <c r="D53" s="30"/>
      <c r="E53" s="30"/>
      <c r="F53" s="30"/>
      <c r="G53" s="30"/>
      <c r="H53" s="30"/>
      <c r="I53" s="30"/>
      <c r="J53" s="30"/>
      <c r="M53" s="16" t="s">
        <v>33</v>
      </c>
      <c r="N53" s="27" t="str">
        <f t="shared" si="3"/>
        <v>N/A</v>
      </c>
      <c r="O53" s="27" t="str">
        <f t="shared" si="5"/>
        <v>N/A</v>
      </c>
      <c r="P53" s="27" t="str">
        <f t="shared" si="5"/>
        <v>N/A</v>
      </c>
      <c r="Q53" s="27" t="str">
        <f t="shared" si="5"/>
        <v>N/A</v>
      </c>
      <c r="R53" s="27" t="str">
        <f t="shared" si="5"/>
        <v>N/A</v>
      </c>
      <c r="S53" s="27" t="str">
        <f t="shared" si="5"/>
        <v>N/A</v>
      </c>
      <c r="T53" s="27" t="str">
        <f t="shared" si="5"/>
        <v>N/A</v>
      </c>
    </row>
    <row r="54" spans="3:20" x14ac:dyDescent="0.35">
      <c r="C54" s="16" t="s">
        <v>34</v>
      </c>
      <c r="D54" s="30"/>
      <c r="E54" s="30"/>
      <c r="F54" s="30"/>
      <c r="G54" s="30"/>
      <c r="H54" s="30"/>
      <c r="I54" s="30"/>
      <c r="J54" s="30"/>
      <c r="M54" s="16" t="s">
        <v>34</v>
      </c>
      <c r="N54" s="27" t="str">
        <f t="shared" si="3"/>
        <v>N/A</v>
      </c>
      <c r="O54" s="27" t="str">
        <f t="shared" si="5"/>
        <v>N/A</v>
      </c>
      <c r="P54" s="27" t="str">
        <f t="shared" si="5"/>
        <v>N/A</v>
      </c>
      <c r="Q54" s="27" t="str">
        <f t="shared" si="5"/>
        <v>N/A</v>
      </c>
      <c r="R54" s="27" t="str">
        <f t="shared" si="5"/>
        <v>N/A</v>
      </c>
      <c r="S54" s="27" t="str">
        <f t="shared" si="5"/>
        <v>N/A</v>
      </c>
      <c r="T54" s="27" t="str">
        <f t="shared" si="5"/>
        <v>N/A</v>
      </c>
    </row>
    <row r="55" spans="3:20" x14ac:dyDescent="0.35">
      <c r="C55" s="16" t="s">
        <v>35</v>
      </c>
      <c r="D55" s="30"/>
      <c r="E55" s="30"/>
      <c r="F55" s="30"/>
      <c r="G55" s="30"/>
      <c r="H55" s="30"/>
      <c r="I55" s="30"/>
      <c r="J55" s="30"/>
      <c r="M55" s="16" t="s">
        <v>35</v>
      </c>
      <c r="N55" s="27" t="str">
        <f t="shared" si="3"/>
        <v>N/A</v>
      </c>
      <c r="O55" s="27" t="str">
        <f t="shared" si="5"/>
        <v>N/A</v>
      </c>
      <c r="P55" s="27" t="str">
        <f t="shared" si="5"/>
        <v>N/A</v>
      </c>
      <c r="Q55" s="27" t="str">
        <f t="shared" si="5"/>
        <v>N/A</v>
      </c>
      <c r="R55" s="27" t="str">
        <f t="shared" si="5"/>
        <v>N/A</v>
      </c>
      <c r="S55" s="27" t="str">
        <f t="shared" si="5"/>
        <v>N/A</v>
      </c>
      <c r="T55" s="27" t="str">
        <f t="shared" si="5"/>
        <v>N/A</v>
      </c>
    </row>
    <row r="56" spans="3:20" x14ac:dyDescent="0.35">
      <c r="C56" s="16" t="s">
        <v>90</v>
      </c>
      <c r="D56" s="30"/>
      <c r="E56" s="30"/>
      <c r="F56" s="30"/>
      <c r="G56" s="30"/>
      <c r="H56" s="30"/>
      <c r="I56" s="30"/>
      <c r="J56" s="30"/>
      <c r="M56" s="16" t="s">
        <v>90</v>
      </c>
      <c r="N56" s="27" t="str">
        <f t="shared" si="3"/>
        <v>N/A</v>
      </c>
      <c r="O56" s="27" t="str">
        <f t="shared" si="5"/>
        <v>N/A</v>
      </c>
      <c r="P56" s="27" t="str">
        <f t="shared" si="5"/>
        <v>N/A</v>
      </c>
      <c r="Q56" s="27" t="str">
        <f t="shared" si="5"/>
        <v>N/A</v>
      </c>
      <c r="R56" s="27" t="str">
        <f t="shared" si="5"/>
        <v>N/A</v>
      </c>
      <c r="S56" s="27" t="str">
        <f t="shared" si="5"/>
        <v>N/A</v>
      </c>
      <c r="T56" s="27" t="str">
        <f t="shared" si="5"/>
        <v>N/A</v>
      </c>
    </row>
    <row r="57" spans="3:20" x14ac:dyDescent="0.35">
      <c r="C57" s="16" t="s">
        <v>45</v>
      </c>
      <c r="D57" s="30"/>
      <c r="E57" s="30"/>
      <c r="F57" s="30"/>
      <c r="G57" s="30"/>
      <c r="H57" s="30"/>
      <c r="I57" s="30"/>
      <c r="J57" s="30"/>
      <c r="M57" s="16" t="s">
        <v>45</v>
      </c>
      <c r="N57" s="27" t="str">
        <f t="shared" si="3"/>
        <v>N/A</v>
      </c>
      <c r="O57" s="27" t="str">
        <f t="shared" si="5"/>
        <v>N/A</v>
      </c>
      <c r="P57" s="27" t="str">
        <f t="shared" si="5"/>
        <v>N/A</v>
      </c>
      <c r="Q57" s="27" t="str">
        <f t="shared" si="5"/>
        <v>N/A</v>
      </c>
      <c r="R57" s="27" t="str">
        <f t="shared" si="5"/>
        <v>N/A</v>
      </c>
      <c r="S57" s="27" t="str">
        <f t="shared" si="5"/>
        <v>N/A</v>
      </c>
      <c r="T57" s="27" t="str">
        <f t="shared" si="5"/>
        <v>N/A</v>
      </c>
    </row>
    <row r="58" spans="3:20" x14ac:dyDescent="0.35">
      <c r="C58" s="16" t="s">
        <v>58</v>
      </c>
      <c r="D58" s="26">
        <f t="shared" ref="D58:J58" si="6">SUM(D36:D57)</f>
        <v>0</v>
      </c>
      <c r="E58" s="26">
        <f t="shared" si="6"/>
        <v>0</v>
      </c>
      <c r="F58" s="26">
        <f t="shared" si="6"/>
        <v>0</v>
      </c>
      <c r="G58" s="26">
        <f t="shared" si="6"/>
        <v>0</v>
      </c>
      <c r="H58" s="26">
        <f t="shared" si="6"/>
        <v>0</v>
      </c>
      <c r="I58" s="26">
        <f t="shared" si="6"/>
        <v>0</v>
      </c>
      <c r="J58" s="26">
        <f t="shared" si="6"/>
        <v>0</v>
      </c>
      <c r="M58" s="16" t="s">
        <v>66</v>
      </c>
      <c r="N58" s="21">
        <f t="shared" ref="N58:T58" si="7">SUM(N36:N57)</f>
        <v>0</v>
      </c>
      <c r="O58" s="21">
        <f t="shared" si="7"/>
        <v>0</v>
      </c>
      <c r="P58" s="21">
        <f t="shared" si="7"/>
        <v>0</v>
      </c>
      <c r="Q58" s="21">
        <f t="shared" si="7"/>
        <v>0</v>
      </c>
      <c r="R58" s="21">
        <f t="shared" si="7"/>
        <v>0</v>
      </c>
      <c r="S58" s="21">
        <f t="shared" si="7"/>
        <v>0</v>
      </c>
      <c r="T58" s="21">
        <f t="shared" si="7"/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O11"/>
  <sheetViews>
    <sheetView showGridLines="0" zoomScale="90" zoomScaleNormal="90" workbookViewId="0">
      <selection activeCell="E8" sqref="E8"/>
    </sheetView>
  </sheetViews>
  <sheetFormatPr defaultColWidth="8.81640625" defaultRowHeight="14.5" x14ac:dyDescent="0.35"/>
  <cols>
    <col min="1" max="1" width="8.81640625" style="2"/>
    <col min="2" max="2" width="15.36328125" style="2" customWidth="1"/>
    <col min="3" max="3" width="17.36328125" style="2" customWidth="1"/>
    <col min="4" max="4" width="17.36328125" style="1" customWidth="1"/>
    <col min="5" max="12" width="17.36328125" style="2" customWidth="1"/>
    <col min="13" max="16384" width="8.81640625" style="2"/>
  </cols>
  <sheetData>
    <row r="2" spans="2:15" ht="18.5" x14ac:dyDescent="0.45">
      <c r="B2" s="4" t="s">
        <v>55</v>
      </c>
      <c r="I2" s="2" t="s">
        <v>52</v>
      </c>
    </row>
    <row r="3" spans="2:15" ht="15" customHeight="1" x14ac:dyDescent="0.45">
      <c r="B3" s="7"/>
    </row>
    <row r="4" spans="2:15" customFormat="1" x14ac:dyDescent="0.35">
      <c r="B4" t="s">
        <v>54</v>
      </c>
      <c r="E4" s="17"/>
      <c r="H4" s="14"/>
      <c r="I4" t="s">
        <v>73</v>
      </c>
      <c r="J4" s="15"/>
      <c r="K4" s="17"/>
      <c r="O4" s="2"/>
    </row>
    <row r="6" spans="2:15" ht="29" x14ac:dyDescent="0.35">
      <c r="B6" s="8" t="s">
        <v>10</v>
      </c>
      <c r="C6" s="9" t="s">
        <v>11</v>
      </c>
      <c r="D6" s="8" t="s">
        <v>0</v>
      </c>
      <c r="E6" s="8" t="s">
        <v>1</v>
      </c>
      <c r="F6" s="8" t="s">
        <v>92</v>
      </c>
      <c r="G6" s="8" t="s">
        <v>12</v>
      </c>
      <c r="H6" s="8" t="s">
        <v>13</v>
      </c>
      <c r="I6" s="8" t="s">
        <v>14</v>
      </c>
      <c r="J6" s="10" t="s">
        <v>16</v>
      </c>
      <c r="K6" s="10" t="s">
        <v>17</v>
      </c>
    </row>
    <row r="7" spans="2:15" x14ac:dyDescent="0.35">
      <c r="B7" s="12" t="s">
        <v>9</v>
      </c>
      <c r="C7" s="13">
        <v>123456</v>
      </c>
      <c r="D7" s="12" t="s">
        <v>2</v>
      </c>
      <c r="E7" s="12" t="s">
        <v>3</v>
      </c>
      <c r="F7" s="12" t="s">
        <v>93</v>
      </c>
      <c r="G7" s="12" t="s">
        <v>15</v>
      </c>
      <c r="H7" s="12"/>
      <c r="I7" s="12"/>
      <c r="J7" s="12" t="s">
        <v>18</v>
      </c>
      <c r="K7" s="12" t="s">
        <v>21</v>
      </c>
    </row>
    <row r="8" spans="2:15" x14ac:dyDescent="0.35">
      <c r="B8" s="12" t="s">
        <v>9</v>
      </c>
      <c r="C8" s="13">
        <v>736479</v>
      </c>
      <c r="D8" s="12" t="s">
        <v>4</v>
      </c>
      <c r="E8" s="12" t="s">
        <v>5</v>
      </c>
      <c r="F8" s="12" t="s">
        <v>94</v>
      </c>
      <c r="G8" s="12" t="s">
        <v>7</v>
      </c>
      <c r="H8" s="12" t="s">
        <v>42</v>
      </c>
      <c r="I8" s="12"/>
      <c r="J8" s="12" t="s">
        <v>19</v>
      </c>
      <c r="K8" s="12" t="s">
        <v>21</v>
      </c>
    </row>
    <row r="9" spans="2:15" x14ac:dyDescent="0.35">
      <c r="B9" s="12" t="s">
        <v>9</v>
      </c>
      <c r="C9" s="13">
        <v>583629</v>
      </c>
      <c r="D9" s="12" t="s">
        <v>8</v>
      </c>
      <c r="E9" s="12" t="s">
        <v>3</v>
      </c>
      <c r="F9" s="12" t="s">
        <v>93</v>
      </c>
      <c r="G9" s="12" t="s">
        <v>85</v>
      </c>
      <c r="H9" s="12" t="s">
        <v>89</v>
      </c>
      <c r="I9" s="12"/>
      <c r="J9" s="12" t="s">
        <v>20</v>
      </c>
      <c r="K9" s="12" t="s">
        <v>20</v>
      </c>
    </row>
    <row r="10" spans="2:15" x14ac:dyDescent="0.35">
      <c r="B10" s="12" t="s">
        <v>9</v>
      </c>
      <c r="C10" s="13">
        <v>395729</v>
      </c>
      <c r="D10" s="12" t="s">
        <v>4</v>
      </c>
      <c r="E10" s="12" t="s">
        <v>3</v>
      </c>
      <c r="F10" s="12" t="s">
        <v>93</v>
      </c>
      <c r="G10" s="12" t="s">
        <v>15</v>
      </c>
      <c r="H10" s="12" t="s">
        <v>32</v>
      </c>
      <c r="I10" s="12" t="s">
        <v>36</v>
      </c>
      <c r="J10" s="12" t="s">
        <v>18</v>
      </c>
      <c r="K10" s="12" t="s">
        <v>22</v>
      </c>
    </row>
    <row r="11" spans="2:15" x14ac:dyDescent="0.35">
      <c r="B11" s="12"/>
      <c r="C11" s="13"/>
      <c r="D11" s="12"/>
      <c r="E11" s="12"/>
      <c r="F11" s="12"/>
      <c r="G11" s="12"/>
      <c r="H11" s="12"/>
      <c r="I11" s="12"/>
      <c r="J11" s="12"/>
      <c r="K11" s="12"/>
    </row>
  </sheetData>
  <phoneticPr fontId="4" type="noConversion"/>
  <pageMargins left="0.7" right="0.7" top="0.75" bottom="0.75" header="0.3" footer="0.3"/>
  <pageSetup paperSize="9" scale="8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28"/>
  <sheetViews>
    <sheetView showGridLines="0" zoomScale="75" workbookViewId="0">
      <selection activeCell="F23" sqref="F23"/>
    </sheetView>
  </sheetViews>
  <sheetFormatPr defaultColWidth="10.81640625" defaultRowHeight="14.5" x14ac:dyDescent="0.35"/>
  <cols>
    <col min="1" max="1" width="5.26953125" style="1" customWidth="1"/>
    <col min="2" max="2" width="118.6328125" style="2" customWidth="1"/>
    <col min="3" max="16384" width="10.81640625" style="2"/>
  </cols>
  <sheetData>
    <row r="2" spans="1:2" ht="23" x14ac:dyDescent="0.6">
      <c r="A2" s="46"/>
      <c r="B2" s="47" t="s">
        <v>37</v>
      </c>
    </row>
    <row r="3" spans="1:2" ht="16.5" x14ac:dyDescent="0.45">
      <c r="A3" s="46"/>
      <c r="B3" s="31"/>
    </row>
    <row r="4" spans="1:2" ht="20.5" x14ac:dyDescent="0.45">
      <c r="A4" s="46"/>
      <c r="B4" s="48" t="s">
        <v>46</v>
      </c>
    </row>
    <row r="5" spans="1:2" ht="20.5" x14ac:dyDescent="0.45">
      <c r="A5" s="46"/>
      <c r="B5" s="48"/>
    </row>
    <row r="6" spans="1:2" ht="20.5" x14ac:dyDescent="0.55000000000000004">
      <c r="A6" s="49">
        <v>1</v>
      </c>
      <c r="B6" s="50" t="s">
        <v>15</v>
      </c>
    </row>
    <row r="7" spans="1:2" ht="20.5" x14ac:dyDescent="0.55000000000000004">
      <c r="A7" s="49">
        <v>2</v>
      </c>
      <c r="B7" s="50" t="s">
        <v>85</v>
      </c>
    </row>
    <row r="8" spans="1:2" ht="20.5" x14ac:dyDescent="0.55000000000000004">
      <c r="A8" s="49">
        <v>3</v>
      </c>
      <c r="B8" s="50" t="s">
        <v>44</v>
      </c>
    </row>
    <row r="9" spans="1:2" ht="20.5" x14ac:dyDescent="0.55000000000000004">
      <c r="A9" s="49">
        <v>4</v>
      </c>
      <c r="B9" s="50" t="s">
        <v>6</v>
      </c>
    </row>
    <row r="10" spans="1:2" ht="20.5" x14ac:dyDescent="0.55000000000000004">
      <c r="A10" s="49">
        <v>5</v>
      </c>
      <c r="B10" s="50" t="s">
        <v>86</v>
      </c>
    </row>
    <row r="11" spans="1:2" ht="20.5" x14ac:dyDescent="0.55000000000000004">
      <c r="A11" s="49">
        <v>6</v>
      </c>
      <c r="B11" s="50" t="s">
        <v>87</v>
      </c>
    </row>
    <row r="12" spans="1:2" ht="20.5" x14ac:dyDescent="0.55000000000000004">
      <c r="A12" s="49">
        <v>7</v>
      </c>
      <c r="B12" s="50" t="s">
        <v>91</v>
      </c>
    </row>
    <row r="13" spans="1:2" ht="20.5" x14ac:dyDescent="0.55000000000000004">
      <c r="A13" s="49">
        <v>8</v>
      </c>
      <c r="B13" s="50" t="s">
        <v>36</v>
      </c>
    </row>
    <row r="14" spans="1:2" ht="20.5" x14ac:dyDescent="0.55000000000000004">
      <c r="A14" s="49">
        <v>9</v>
      </c>
      <c r="B14" s="50" t="s">
        <v>38</v>
      </c>
    </row>
    <row r="15" spans="1:2" ht="20.5" x14ac:dyDescent="0.55000000000000004">
      <c r="A15" s="49">
        <v>10</v>
      </c>
      <c r="B15" s="50" t="s">
        <v>39</v>
      </c>
    </row>
    <row r="16" spans="1:2" ht="20.5" x14ac:dyDescent="0.55000000000000004">
      <c r="A16" s="49">
        <v>11</v>
      </c>
      <c r="B16" s="50" t="s">
        <v>7</v>
      </c>
    </row>
    <row r="17" spans="1:2" ht="20.5" x14ac:dyDescent="0.55000000000000004">
      <c r="A17" s="49">
        <v>12</v>
      </c>
      <c r="B17" s="50" t="s">
        <v>40</v>
      </c>
    </row>
    <row r="18" spans="1:2" ht="20.5" x14ac:dyDescent="0.55000000000000004">
      <c r="A18" s="49">
        <v>13</v>
      </c>
      <c r="B18" s="50" t="s">
        <v>88</v>
      </c>
    </row>
    <row r="19" spans="1:2" ht="20.5" x14ac:dyDescent="0.55000000000000004">
      <c r="A19" s="49">
        <v>14</v>
      </c>
      <c r="B19" s="50" t="s">
        <v>89</v>
      </c>
    </row>
    <row r="20" spans="1:2" ht="20.5" x14ac:dyDescent="0.55000000000000004">
      <c r="A20" s="49">
        <v>15</v>
      </c>
      <c r="B20" s="50" t="s">
        <v>41</v>
      </c>
    </row>
    <row r="21" spans="1:2" ht="20.5" x14ac:dyDescent="0.55000000000000004">
      <c r="A21" s="49">
        <v>16</v>
      </c>
      <c r="B21" s="50" t="s">
        <v>42</v>
      </c>
    </row>
    <row r="22" spans="1:2" ht="20.5" x14ac:dyDescent="0.55000000000000004">
      <c r="A22" s="49">
        <v>17</v>
      </c>
      <c r="B22" s="50" t="s">
        <v>43</v>
      </c>
    </row>
    <row r="23" spans="1:2" ht="20.5" x14ac:dyDescent="0.55000000000000004">
      <c r="A23" s="49">
        <v>18</v>
      </c>
      <c r="B23" s="50" t="s">
        <v>33</v>
      </c>
    </row>
    <row r="24" spans="1:2" ht="20.5" x14ac:dyDescent="0.55000000000000004">
      <c r="A24" s="49">
        <v>19</v>
      </c>
      <c r="B24" s="50" t="s">
        <v>34</v>
      </c>
    </row>
    <row r="25" spans="1:2" ht="20.5" x14ac:dyDescent="0.55000000000000004">
      <c r="A25" s="49">
        <v>20</v>
      </c>
      <c r="B25" s="50" t="s">
        <v>35</v>
      </c>
    </row>
    <row r="26" spans="1:2" ht="20.5" x14ac:dyDescent="0.55000000000000004">
      <c r="A26" s="49">
        <v>21</v>
      </c>
      <c r="B26" s="50" t="s">
        <v>90</v>
      </c>
    </row>
    <row r="27" spans="1:2" ht="20.5" x14ac:dyDescent="0.55000000000000004">
      <c r="A27" s="49">
        <v>22</v>
      </c>
      <c r="B27" s="50" t="s">
        <v>99</v>
      </c>
    </row>
    <row r="28" spans="1:2" ht="18.5" x14ac:dyDescent="0.35">
      <c r="B2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definitions</vt:lpstr>
      <vt:lpstr>Aggregate input sheet</vt:lpstr>
      <vt:lpstr>Individual input sheet</vt:lpstr>
      <vt:lpstr>Ethnicity categories</vt:lpstr>
    </vt:vector>
  </TitlesOfParts>
  <Company>McK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Dawn Rees</dc:creator>
  <cp:lastModifiedBy>Nick</cp:lastModifiedBy>
  <cp:lastPrinted>2017-03-20T22:32:35Z</cp:lastPrinted>
  <dcterms:created xsi:type="dcterms:W3CDTF">2017-02-20T05:46:34Z</dcterms:created>
  <dcterms:modified xsi:type="dcterms:W3CDTF">2019-02-21T01:29:56Z</dcterms:modified>
</cp:coreProperties>
</file>